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d.docs.live.net/a3dcd073e453a7d2/GEICC/Meeting Minutes/Treasury Report/2021/"/>
    </mc:Choice>
  </mc:AlternateContent>
  <xr:revisionPtr revIDLastSave="0" documentId="8_{48BA9946-3126-4809-88EF-FF5C5DDF1739}" xr6:coauthVersionLast="46" xr6:coauthVersionMax="46" xr10:uidLastSave="{00000000-0000-0000-0000-000000000000}"/>
  <bookViews>
    <workbookView xWindow="-120" yWindow="-120" windowWidth="29040" windowHeight="15840" activeTab="2" xr2:uid="{00000000-000D-0000-FFFF-FFFF00000000}"/>
  </bookViews>
  <sheets>
    <sheet name="Deposit Detail" sheetId="15" r:id="rId1"/>
    <sheet name="Check Detail" sheetId="14" r:id="rId2"/>
    <sheet name="TR 03082021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5" l="1"/>
  <c r="F23" i="14"/>
  <c r="G30" i="2" l="1"/>
  <c r="D6" i="2" l="1"/>
  <c r="D13" i="2" s="1"/>
  <c r="D15" i="2" s="1"/>
  <c r="D1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Farsee, Angie</author>
  </authors>
  <commentList>
    <comment ref="A1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Farsee, Angie:</t>
        </r>
        <r>
          <rPr>
            <sz val="9"/>
            <color indexed="81"/>
            <rFont val="Tahoma"/>
            <family val="2"/>
          </rPr>
          <t xml:space="preserve">
outstanding invoices</t>
        </r>
      </text>
    </comment>
  </commentList>
</comments>
</file>

<file path=xl/sharedStrings.xml><?xml version="1.0" encoding="utf-8"?>
<sst xmlns="http://schemas.openxmlformats.org/spreadsheetml/2006/main" count="115" uniqueCount="74">
  <si>
    <t>Date</t>
  </si>
  <si>
    <t>Transaction Type</t>
  </si>
  <si>
    <t>Name</t>
  </si>
  <si>
    <t>Memo/Description</t>
  </si>
  <si>
    <t>Amount</t>
  </si>
  <si>
    <t>Expense</t>
  </si>
  <si>
    <t>Intuit Quickbooks</t>
  </si>
  <si>
    <t>Check</t>
  </si>
  <si>
    <t>Construction Education Foundation of Georgia</t>
  </si>
  <si>
    <t xml:space="preserve"> </t>
  </si>
  <si>
    <t>Deposits:</t>
  </si>
  <si>
    <t>Checks/Expenses:</t>
  </si>
  <si>
    <t>Customer</t>
  </si>
  <si>
    <t>Payment</t>
  </si>
  <si>
    <t>Atlanta Electrical Contractors Association</t>
  </si>
  <si>
    <t>Municipal Gas Authority of Georgia</t>
  </si>
  <si>
    <t>HB Next</t>
  </si>
  <si>
    <t>QB Balance as of 1/1/2020</t>
  </si>
  <si>
    <t>QB Account True-up</t>
  </si>
  <si>
    <t>Net balance (row 6)</t>
  </si>
  <si>
    <t>Uncollected Payments</t>
  </si>
  <si>
    <t>Projected Balance</t>
  </si>
  <si>
    <t>Num</t>
  </si>
  <si>
    <t>QB Balance</t>
  </si>
  <si>
    <t>Net (QB Balance):</t>
  </si>
  <si>
    <t>Intuit QuickBooks Online Monthly Service Fee</t>
  </si>
  <si>
    <t>Outstanding Checks/Variance</t>
  </si>
  <si>
    <t>Treasurer's Report - 1/1/2021 through 01/20/2021</t>
  </si>
  <si>
    <t>All related to 2021 Membership Dues</t>
  </si>
  <si>
    <t>Georgia Energy &amp; Industrial Construction Consortium</t>
  </si>
  <si>
    <t>Checking</t>
  </si>
  <si>
    <t>01/01/2021</t>
  </si>
  <si>
    <t>01/19/2021</t>
  </si>
  <si>
    <t>Oglethorpe Power Corporation</t>
  </si>
  <si>
    <t>GEICC 2020 Golf Tournament - Reimbursement for Gift Cards</t>
  </si>
  <si>
    <t>Deposit Detail</t>
  </si>
  <si>
    <t>01/20/2021</t>
  </si>
  <si>
    <t>MEAG Power</t>
  </si>
  <si>
    <t>01/21/2021</t>
  </si>
  <si>
    <t>Lindsay Silveus</t>
  </si>
  <si>
    <t>Program management services - December 2020.</t>
  </si>
  <si>
    <t>02/01/2021</t>
  </si>
  <si>
    <t>02/02/2021</t>
  </si>
  <si>
    <t>JOYCE INC Internet Solutions</t>
  </si>
  <si>
    <t>Get Into Energy GA - Website Build - Members Login Area</t>
  </si>
  <si>
    <t>02/09/2021</t>
  </si>
  <si>
    <t>GA Secretary of State</t>
  </si>
  <si>
    <t>Annual Registration - 2021</t>
  </si>
  <si>
    <t>MEAG Power (2020 Membership Dues)</t>
  </si>
  <si>
    <t>01/28/2021</t>
  </si>
  <si>
    <t>Oglethorpe Family of Companies</t>
  </si>
  <si>
    <t>Artera</t>
  </si>
  <si>
    <t>Wednesday, Feb 10, 2021 06:36:50 AM GMT-8</t>
  </si>
  <si>
    <t>Unpaid</t>
  </si>
  <si>
    <t xml:space="preserve">AGL (SoCoGas) </t>
  </si>
  <si>
    <t>Aubrey Silvey</t>
  </si>
  <si>
    <t xml:space="preserve">Diversified </t>
  </si>
  <si>
    <t>ECGA</t>
  </si>
  <si>
    <t>GA Power</t>
  </si>
  <si>
    <t>Pike</t>
  </si>
  <si>
    <t>SRS</t>
  </si>
  <si>
    <t>TCGS</t>
  </si>
  <si>
    <t>02/22/2021</t>
  </si>
  <si>
    <t>Program Management Services - January 2021</t>
  </si>
  <si>
    <t>Georgia TSA</t>
  </si>
  <si>
    <t>2020 SLC Sponsorship - State Conference for Energy / Engineering</t>
  </si>
  <si>
    <t>03/01/2021</t>
  </si>
  <si>
    <t>03/05/2021</t>
  </si>
  <si>
    <t>Program management services and advertisements - February 2021.</t>
  </si>
  <si>
    <t>Georgia Power Company</t>
  </si>
  <si>
    <t>Electric Cities of Georgia</t>
  </si>
  <si>
    <t>January 1 - March 8, 2021</t>
  </si>
  <si>
    <t>Check Detail</t>
  </si>
  <si>
    <t>BBT Balance as of 3/8/2021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</si>
</sst>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0\ _€"/>
  </numFmts>
  <fonts count="1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</font>
    <font>
      <b/>
      <sz val="9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  <font>
      <b/>
      <sz val="8"/>
      <color indexed="8"/>
      <name val="Arial"/>
    </font>
    <font>
      <sz val="10"/>
      <color theme="0"/>
      <name val="Arial"/>
      <family val="2"/>
    </font>
    <font>
      <b/>
      <sz val="14"/>
      <color indexed="8"/>
      <name val="Arial"/>
      <family val="2"/>
    </font>
    <font>
      <b/>
      <sz val="14"/>
      <color indexed="8"/>
      <name val="Calibri"/>
      <family val="2"/>
      <scheme val="minor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2" applyFont="1"/>
    <xf numFmtId="0" fontId="2" fillId="0" borderId="0" xfId="2"/>
    <xf numFmtId="44" fontId="0" fillId="0" borderId="0" xfId="3" applyFont="1"/>
    <xf numFmtId="8" fontId="2" fillId="0" borderId="0" xfId="2" applyNumberFormat="1" applyFont="1"/>
    <xf numFmtId="8" fontId="2" fillId="0" borderId="1" xfId="2" applyNumberFormat="1" applyFont="1" applyBorder="1"/>
    <xf numFmtId="44" fontId="2" fillId="0" borderId="0" xfId="2" applyNumberFormat="1"/>
    <xf numFmtId="8" fontId="2" fillId="0" borderId="0" xfId="2" applyNumberFormat="1"/>
    <xf numFmtId="164" fontId="0" fillId="0" borderId="0" xfId="0" applyNumberFormat="1"/>
    <xf numFmtId="44" fontId="3" fillId="0" borderId="0" xfId="2" applyNumberFormat="1" applyFont="1"/>
    <xf numFmtId="44" fontId="2" fillId="0" borderId="0" xfId="1" applyFont="1"/>
    <xf numFmtId="164" fontId="6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0" fillId="0" borderId="0" xfId="0"/>
    <xf numFmtId="0" fontId="10" fillId="0" borderId="0" xfId="0" applyFont="1" applyAlignment="1">
      <alignment horizontal="left" wrapText="1"/>
    </xf>
    <xf numFmtId="0" fontId="0" fillId="0" borderId="0" xfId="0"/>
    <xf numFmtId="0" fontId="11" fillId="0" borderId="0" xfId="2" applyFont="1"/>
    <xf numFmtId="0" fontId="8" fillId="0" borderId="0" xfId="0" applyFont="1" applyAlignment="1">
      <alignment horizontal="center"/>
    </xf>
    <xf numFmtId="0" fontId="0" fillId="0" borderId="0" xfId="0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">
    <cellStyle name="Currency" xfId="1" builtinId="4"/>
    <cellStyle name="Currency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</xdr:row>
      <xdr:rowOff>7620</xdr:rowOff>
    </xdr:from>
    <xdr:to>
      <xdr:col>7</xdr:col>
      <xdr:colOff>457200</xdr:colOff>
      <xdr:row>10</xdr:row>
      <xdr:rowOff>144780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497580" y="1211580"/>
          <a:ext cx="1676400" cy="6400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Outstanding checks: </a:t>
          </a:r>
        </a:p>
        <a:p>
          <a:r>
            <a:rPr lang="en-US" sz="1100"/>
            <a:t>$500.00 - TSA</a:t>
          </a:r>
        </a:p>
        <a:p>
          <a:r>
            <a:rPr lang="en-US" sz="1100"/>
            <a:t>$618.00 - L. Silveus</a:t>
          </a:r>
        </a:p>
      </xdr:txBody>
    </xdr:sp>
    <xdr:clientData/>
  </xdr:twoCellAnchor>
  <xdr:twoCellAnchor>
    <xdr:from>
      <xdr:col>3</xdr:col>
      <xdr:colOff>1051560</xdr:colOff>
      <xdr:row>9</xdr:row>
      <xdr:rowOff>83820</xdr:rowOff>
    </xdr:from>
    <xdr:to>
      <xdr:col>4</xdr:col>
      <xdr:colOff>541020</xdr:colOff>
      <xdr:row>9</xdr:row>
      <xdr:rowOff>83820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2880360" y="1623060"/>
          <a:ext cx="54864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workbookViewId="0">
      <selection activeCell="A3" sqref="A3:E3"/>
    </sheetView>
  </sheetViews>
  <sheetFormatPr defaultColWidth="9.140625" defaultRowHeight="15" x14ac:dyDescent="0.25"/>
  <cols>
    <col min="1" max="3" width="10.28515625" style="15" customWidth="1"/>
    <col min="4" max="4" width="38.7109375" style="15" customWidth="1"/>
    <col min="5" max="5" width="10.28515625" style="15" customWidth="1"/>
    <col min="6" max="16384" width="9.140625" style="15"/>
  </cols>
  <sheetData>
    <row r="1" spans="1:5" ht="18" x14ac:dyDescent="0.25">
      <c r="A1" s="19" t="s">
        <v>29</v>
      </c>
      <c r="B1" s="20"/>
      <c r="C1" s="20"/>
      <c r="D1" s="20"/>
      <c r="E1" s="20"/>
    </row>
    <row r="2" spans="1:5" ht="18" x14ac:dyDescent="0.25">
      <c r="A2" s="19" t="s">
        <v>35</v>
      </c>
      <c r="B2" s="20"/>
      <c r="C2" s="20"/>
      <c r="D2" s="20"/>
      <c r="E2" s="20"/>
    </row>
    <row r="3" spans="1:5" x14ac:dyDescent="0.25">
      <c r="A3" s="21" t="s">
        <v>71</v>
      </c>
      <c r="B3" s="20"/>
      <c r="C3" s="20"/>
      <c r="D3" s="20"/>
      <c r="E3" s="20"/>
    </row>
    <row r="5" spans="1:5" ht="24.75" x14ac:dyDescent="0.25">
      <c r="B5" s="13" t="s">
        <v>0</v>
      </c>
      <c r="C5" s="13" t="s">
        <v>1</v>
      </c>
      <c r="D5" s="13" t="s">
        <v>12</v>
      </c>
      <c r="E5" s="13" t="s">
        <v>4</v>
      </c>
    </row>
    <row r="6" spans="1:5" x14ac:dyDescent="0.25">
      <c r="A6" s="16" t="s">
        <v>30</v>
      </c>
    </row>
    <row r="7" spans="1:5" x14ac:dyDescent="0.25">
      <c r="B7" s="12" t="s">
        <v>36</v>
      </c>
      <c r="C7" s="12" t="s">
        <v>13</v>
      </c>
      <c r="D7" s="12" t="s">
        <v>16</v>
      </c>
      <c r="E7" s="11">
        <v>500</v>
      </c>
    </row>
    <row r="8" spans="1:5" x14ac:dyDescent="0.25">
      <c r="B8" s="12" t="s">
        <v>36</v>
      </c>
      <c r="C8" s="12" t="s">
        <v>13</v>
      </c>
      <c r="D8" s="12" t="s">
        <v>48</v>
      </c>
      <c r="E8" s="11">
        <v>1000</v>
      </c>
    </row>
    <row r="9" spans="1:5" x14ac:dyDescent="0.25">
      <c r="B9" s="12" t="s">
        <v>36</v>
      </c>
      <c r="C9" s="12" t="s">
        <v>13</v>
      </c>
      <c r="D9" s="12" t="s">
        <v>15</v>
      </c>
      <c r="E9" s="11">
        <v>2000</v>
      </c>
    </row>
    <row r="10" spans="1:5" x14ac:dyDescent="0.25">
      <c r="B10" s="12" t="s">
        <v>36</v>
      </c>
      <c r="C10" s="12" t="s">
        <v>13</v>
      </c>
      <c r="D10" s="12" t="s">
        <v>8</v>
      </c>
      <c r="E10" s="11">
        <v>500</v>
      </c>
    </row>
    <row r="11" spans="1:5" x14ac:dyDescent="0.25">
      <c r="B11" s="12" t="s">
        <v>36</v>
      </c>
      <c r="C11" s="12" t="s">
        <v>13</v>
      </c>
      <c r="D11" s="12" t="s">
        <v>14</v>
      </c>
      <c r="E11" s="11">
        <v>500</v>
      </c>
    </row>
    <row r="12" spans="1:5" x14ac:dyDescent="0.25">
      <c r="B12" s="12" t="s">
        <v>36</v>
      </c>
      <c r="C12" s="12" t="s">
        <v>13</v>
      </c>
      <c r="D12" s="12" t="s">
        <v>37</v>
      </c>
      <c r="E12" s="11">
        <v>1000</v>
      </c>
    </row>
    <row r="13" spans="1:5" x14ac:dyDescent="0.25">
      <c r="B13" s="12" t="s">
        <v>49</v>
      </c>
      <c r="C13" s="12" t="s">
        <v>13</v>
      </c>
      <c r="D13" s="12" t="s">
        <v>50</v>
      </c>
      <c r="E13" s="11">
        <v>2000</v>
      </c>
    </row>
    <row r="14" spans="1:5" x14ac:dyDescent="0.25">
      <c r="B14" s="12" t="s">
        <v>49</v>
      </c>
      <c r="C14" s="12" t="s">
        <v>13</v>
      </c>
      <c r="D14" s="12" t="s">
        <v>51</v>
      </c>
      <c r="E14" s="11">
        <v>750</v>
      </c>
    </row>
    <row r="15" spans="1:5" s="17" customFormat="1" x14ac:dyDescent="0.25">
      <c r="B15" s="12" t="s">
        <v>62</v>
      </c>
      <c r="C15" s="12" t="s">
        <v>13</v>
      </c>
      <c r="D15" s="12" t="s">
        <v>69</v>
      </c>
      <c r="E15" s="11">
        <v>2000</v>
      </c>
    </row>
    <row r="16" spans="1:5" s="17" customFormat="1" x14ac:dyDescent="0.25">
      <c r="B16" s="12" t="s">
        <v>62</v>
      </c>
      <c r="C16" s="12" t="s">
        <v>13</v>
      </c>
      <c r="D16" s="12" t="s">
        <v>70</v>
      </c>
      <c r="E16" s="11">
        <v>1000</v>
      </c>
    </row>
    <row r="17" spans="1:5" s="17" customFormat="1" x14ac:dyDescent="0.25">
      <c r="B17" s="12"/>
      <c r="C17" s="12"/>
      <c r="D17" s="12"/>
      <c r="E17" s="11"/>
    </row>
    <row r="18" spans="1:5" s="17" customFormat="1" x14ac:dyDescent="0.25">
      <c r="B18" s="12"/>
      <c r="C18" s="12"/>
      <c r="D18" s="12"/>
      <c r="E18" s="11"/>
    </row>
    <row r="19" spans="1:5" s="17" customFormat="1" x14ac:dyDescent="0.25">
      <c r="B19" s="12"/>
      <c r="C19" s="12"/>
      <c r="D19" s="12"/>
      <c r="E19" s="11"/>
    </row>
    <row r="20" spans="1:5" x14ac:dyDescent="0.25">
      <c r="E20" s="8">
        <f>SUM(E7:E16)</f>
        <v>11250</v>
      </c>
    </row>
    <row r="24" spans="1:5" x14ac:dyDescent="0.25">
      <c r="A24" s="22" t="s">
        <v>52</v>
      </c>
      <c r="B24" s="20"/>
      <c r="C24" s="20"/>
      <c r="D24" s="20"/>
      <c r="E24" s="20"/>
    </row>
  </sheetData>
  <mergeCells count="4">
    <mergeCell ref="A1:E1"/>
    <mergeCell ref="A2:E2"/>
    <mergeCell ref="A3:E3"/>
    <mergeCell ref="A24:E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7"/>
  <sheetViews>
    <sheetView workbookViewId="0">
      <selection activeCell="A3" sqref="A3:F3"/>
    </sheetView>
  </sheetViews>
  <sheetFormatPr defaultColWidth="9.140625" defaultRowHeight="15" x14ac:dyDescent="0.25"/>
  <cols>
    <col min="1" max="3" width="11.140625" style="15" customWidth="1"/>
    <col min="4" max="4" width="24.85546875" style="15" customWidth="1"/>
    <col min="5" max="5" width="49.85546875" style="15" customWidth="1"/>
    <col min="6" max="6" width="11.140625" style="15" customWidth="1"/>
    <col min="7" max="16384" width="9.140625" style="15"/>
  </cols>
  <sheetData>
    <row r="1" spans="1:6" ht="18" x14ac:dyDescent="0.25">
      <c r="A1" s="23" t="s">
        <v>29</v>
      </c>
      <c r="B1" s="23"/>
      <c r="C1" s="23"/>
      <c r="D1" s="23"/>
      <c r="E1" s="23"/>
      <c r="F1" s="23"/>
    </row>
    <row r="2" spans="1:6" s="17" customFormat="1" ht="18.75" x14ac:dyDescent="0.3">
      <c r="A2" s="25" t="s">
        <v>72</v>
      </c>
      <c r="B2" s="26"/>
      <c r="C2" s="26"/>
      <c r="D2" s="26"/>
      <c r="E2" s="26"/>
      <c r="F2" s="26"/>
    </row>
    <row r="3" spans="1:6" x14ac:dyDescent="0.25">
      <c r="A3" s="24" t="s">
        <v>71</v>
      </c>
      <c r="B3" s="21"/>
      <c r="C3" s="21"/>
      <c r="D3" s="21"/>
      <c r="E3" s="21"/>
      <c r="F3" s="21"/>
    </row>
    <row r="4" spans="1:6" x14ac:dyDescent="0.25">
      <c r="A4" s="20"/>
      <c r="B4" s="20"/>
      <c r="C4" s="20"/>
      <c r="D4" s="20"/>
      <c r="E4" s="20"/>
      <c r="F4" s="20"/>
    </row>
    <row r="6" spans="1:6" ht="24.75" x14ac:dyDescent="0.25">
      <c r="A6" s="13" t="s">
        <v>0</v>
      </c>
      <c r="B6" s="13" t="s">
        <v>1</v>
      </c>
      <c r="C6" s="13" t="s">
        <v>22</v>
      </c>
      <c r="D6" s="13" t="s">
        <v>2</v>
      </c>
      <c r="E6" s="13" t="s">
        <v>3</v>
      </c>
      <c r="F6" s="13" t="s">
        <v>4</v>
      </c>
    </row>
    <row r="8" spans="1:6" x14ac:dyDescent="0.25">
      <c r="A8" s="12" t="s">
        <v>31</v>
      </c>
      <c r="B8" s="12" t="s">
        <v>5</v>
      </c>
      <c r="C8" s="12"/>
      <c r="D8" s="12" t="s">
        <v>6</v>
      </c>
      <c r="E8" s="12" t="s">
        <v>25</v>
      </c>
      <c r="F8" s="11">
        <v>40</v>
      </c>
    </row>
    <row r="9" spans="1:6" x14ac:dyDescent="0.25">
      <c r="A9" s="12" t="s">
        <v>32</v>
      </c>
      <c r="B9" s="12" t="s">
        <v>7</v>
      </c>
      <c r="C9" s="14">
        <v>411</v>
      </c>
      <c r="D9" s="12" t="s">
        <v>33</v>
      </c>
      <c r="E9" s="12" t="s">
        <v>34</v>
      </c>
      <c r="F9" s="11">
        <v>1272</v>
      </c>
    </row>
    <row r="10" spans="1:6" x14ac:dyDescent="0.25">
      <c r="A10" s="12" t="s">
        <v>38</v>
      </c>
      <c r="B10" s="12" t="s">
        <v>7</v>
      </c>
      <c r="C10" s="14">
        <v>458</v>
      </c>
      <c r="D10" s="12" t="s">
        <v>39</v>
      </c>
      <c r="E10" s="12" t="s">
        <v>40</v>
      </c>
      <c r="F10" s="11">
        <v>43.75</v>
      </c>
    </row>
    <row r="11" spans="1:6" x14ac:dyDescent="0.25">
      <c r="A11" s="12" t="s">
        <v>41</v>
      </c>
      <c r="B11" s="12" t="s">
        <v>5</v>
      </c>
      <c r="C11" s="12"/>
      <c r="D11" s="12" t="s">
        <v>6</v>
      </c>
      <c r="E11" s="12" t="s">
        <v>25</v>
      </c>
      <c r="F11" s="11">
        <v>40</v>
      </c>
    </row>
    <row r="12" spans="1:6" x14ac:dyDescent="0.25">
      <c r="A12" s="12" t="s">
        <v>42</v>
      </c>
      <c r="B12" s="12" t="s">
        <v>7</v>
      </c>
      <c r="C12" s="14">
        <v>459</v>
      </c>
      <c r="D12" s="12" t="s">
        <v>43</v>
      </c>
      <c r="E12" s="12" t="s">
        <v>44</v>
      </c>
      <c r="F12" s="11">
        <v>510</v>
      </c>
    </row>
    <row r="13" spans="1:6" x14ac:dyDescent="0.25">
      <c r="A13" s="12" t="s">
        <v>45</v>
      </c>
      <c r="B13" s="12" t="s">
        <v>5</v>
      </c>
      <c r="C13" s="12"/>
      <c r="D13" s="12" t="s">
        <v>46</v>
      </c>
      <c r="E13" s="12" t="s">
        <v>47</v>
      </c>
      <c r="F13" s="11">
        <v>30</v>
      </c>
    </row>
    <row r="14" spans="1:6" s="17" customFormat="1" x14ac:dyDescent="0.25">
      <c r="A14" s="12" t="s">
        <v>62</v>
      </c>
      <c r="B14" s="12" t="s">
        <v>7</v>
      </c>
      <c r="C14" s="14">
        <v>460</v>
      </c>
      <c r="D14" s="12" t="s">
        <v>39</v>
      </c>
      <c r="E14" s="12" t="s">
        <v>63</v>
      </c>
      <c r="F14" s="11">
        <v>268.75</v>
      </c>
    </row>
    <row r="15" spans="1:6" s="17" customFormat="1" x14ac:dyDescent="0.25">
      <c r="A15" s="12" t="s">
        <v>62</v>
      </c>
      <c r="B15" s="12" t="s">
        <v>7</v>
      </c>
      <c r="C15" s="14">
        <v>461</v>
      </c>
      <c r="D15" s="12" t="s">
        <v>64</v>
      </c>
      <c r="E15" s="12" t="s">
        <v>65</v>
      </c>
      <c r="F15" s="11">
        <v>500</v>
      </c>
    </row>
    <row r="16" spans="1:6" s="17" customFormat="1" x14ac:dyDescent="0.25">
      <c r="A16" s="12" t="s">
        <v>66</v>
      </c>
      <c r="B16" s="12" t="s">
        <v>5</v>
      </c>
      <c r="C16" s="12"/>
      <c r="D16" s="12" t="s">
        <v>6</v>
      </c>
      <c r="E16" s="12" t="s">
        <v>25</v>
      </c>
      <c r="F16" s="11">
        <v>40</v>
      </c>
    </row>
    <row r="17" spans="1:6" s="17" customFormat="1" x14ac:dyDescent="0.25">
      <c r="A17" s="12" t="s">
        <v>67</v>
      </c>
      <c r="B17" s="12" t="s">
        <v>7</v>
      </c>
      <c r="C17" s="14">
        <v>462</v>
      </c>
      <c r="D17" s="12" t="s">
        <v>39</v>
      </c>
      <c r="E17" s="12" t="s">
        <v>68</v>
      </c>
      <c r="F17" s="11">
        <v>618</v>
      </c>
    </row>
    <row r="18" spans="1:6" s="17" customFormat="1" x14ac:dyDescent="0.25">
      <c r="A18" s="12"/>
      <c r="B18" s="12"/>
      <c r="C18" s="12"/>
      <c r="D18" s="12"/>
      <c r="E18" s="12"/>
      <c r="F18" s="11"/>
    </row>
    <row r="19" spans="1:6" s="17" customFormat="1" x14ac:dyDescent="0.25">
      <c r="A19" s="12"/>
      <c r="B19" s="12"/>
      <c r="C19" s="12"/>
      <c r="D19" s="12"/>
      <c r="E19" s="12"/>
      <c r="F19" s="11"/>
    </row>
    <row r="20" spans="1:6" s="17" customFormat="1" x14ac:dyDescent="0.25">
      <c r="A20" s="12"/>
      <c r="B20" s="12"/>
      <c r="C20" s="12"/>
      <c r="D20" s="12"/>
      <c r="E20" s="12"/>
      <c r="F20" s="11"/>
    </row>
    <row r="21" spans="1:6" s="17" customFormat="1" x14ac:dyDescent="0.25">
      <c r="A21" s="12"/>
      <c r="B21" s="12"/>
      <c r="C21" s="12"/>
      <c r="D21" s="12"/>
      <c r="E21" s="12"/>
      <c r="F21" s="11"/>
    </row>
    <row r="22" spans="1:6" s="17" customFormat="1" x14ac:dyDescent="0.25">
      <c r="A22" s="12"/>
      <c r="B22" s="12"/>
      <c r="C22" s="12"/>
      <c r="D22" s="12"/>
      <c r="E22" s="12"/>
      <c r="F22" s="11"/>
    </row>
    <row r="23" spans="1:6" x14ac:dyDescent="0.25">
      <c r="F23" s="8">
        <f>SUM(F8:F17)</f>
        <v>3362.5</v>
      </c>
    </row>
    <row r="27" spans="1:6" x14ac:dyDescent="0.25">
      <c r="A27" s="20"/>
      <c r="B27" s="20"/>
      <c r="C27" s="20"/>
      <c r="D27" s="20"/>
      <c r="E27" s="20"/>
      <c r="F27" s="20"/>
    </row>
  </sheetData>
  <mergeCells count="5">
    <mergeCell ref="A1:F1"/>
    <mergeCell ref="A3:F3"/>
    <mergeCell ref="A4:F4"/>
    <mergeCell ref="A27:F27"/>
    <mergeCell ref="A2:F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30"/>
  <sheetViews>
    <sheetView tabSelected="1" workbookViewId="0">
      <selection activeCell="E14" sqref="E14"/>
    </sheetView>
  </sheetViews>
  <sheetFormatPr defaultRowHeight="12.75" x14ac:dyDescent="0.2"/>
  <cols>
    <col min="1" max="3" width="8.85546875" style="2"/>
    <col min="4" max="4" width="15.42578125" style="2" bestFit="1" customWidth="1"/>
    <col min="5" max="7" width="8.85546875" style="2"/>
    <col min="8" max="8" width="12.140625" style="2" customWidth="1"/>
    <col min="9" max="259" width="8.85546875" style="2"/>
    <col min="260" max="260" width="12.42578125" style="2" bestFit="1" customWidth="1"/>
    <col min="261" max="515" width="8.85546875" style="2"/>
    <col min="516" max="516" width="12.42578125" style="2" bestFit="1" customWidth="1"/>
    <col min="517" max="771" width="8.85546875" style="2"/>
    <col min="772" max="772" width="12.42578125" style="2" bestFit="1" customWidth="1"/>
    <col min="773" max="1027" width="8.85546875" style="2"/>
    <col min="1028" max="1028" width="12.42578125" style="2" bestFit="1" customWidth="1"/>
    <col min="1029" max="1283" width="8.85546875" style="2"/>
    <col min="1284" max="1284" width="12.42578125" style="2" bestFit="1" customWidth="1"/>
    <col min="1285" max="1539" width="8.85546875" style="2"/>
    <col min="1540" max="1540" width="12.42578125" style="2" bestFit="1" customWidth="1"/>
    <col min="1541" max="1795" width="8.85546875" style="2"/>
    <col min="1796" max="1796" width="12.42578125" style="2" bestFit="1" customWidth="1"/>
    <col min="1797" max="2051" width="8.85546875" style="2"/>
    <col min="2052" max="2052" width="12.42578125" style="2" bestFit="1" customWidth="1"/>
    <col min="2053" max="2307" width="8.85546875" style="2"/>
    <col min="2308" max="2308" width="12.42578125" style="2" bestFit="1" customWidth="1"/>
    <col min="2309" max="2563" width="8.85546875" style="2"/>
    <col min="2564" max="2564" width="12.42578125" style="2" bestFit="1" customWidth="1"/>
    <col min="2565" max="2819" width="8.85546875" style="2"/>
    <col min="2820" max="2820" width="12.42578125" style="2" bestFit="1" customWidth="1"/>
    <col min="2821" max="3075" width="8.85546875" style="2"/>
    <col min="3076" max="3076" width="12.42578125" style="2" bestFit="1" customWidth="1"/>
    <col min="3077" max="3331" width="8.85546875" style="2"/>
    <col min="3332" max="3332" width="12.42578125" style="2" bestFit="1" customWidth="1"/>
    <col min="3333" max="3587" width="8.85546875" style="2"/>
    <col min="3588" max="3588" width="12.42578125" style="2" bestFit="1" customWidth="1"/>
    <col min="3589" max="3843" width="8.85546875" style="2"/>
    <col min="3844" max="3844" width="12.42578125" style="2" bestFit="1" customWidth="1"/>
    <col min="3845" max="4099" width="8.85546875" style="2"/>
    <col min="4100" max="4100" width="12.42578125" style="2" bestFit="1" customWidth="1"/>
    <col min="4101" max="4355" width="8.85546875" style="2"/>
    <col min="4356" max="4356" width="12.42578125" style="2" bestFit="1" customWidth="1"/>
    <col min="4357" max="4611" width="8.85546875" style="2"/>
    <col min="4612" max="4612" width="12.42578125" style="2" bestFit="1" customWidth="1"/>
    <col min="4613" max="4867" width="8.85546875" style="2"/>
    <col min="4868" max="4868" width="12.42578125" style="2" bestFit="1" customWidth="1"/>
    <col min="4869" max="5123" width="8.85546875" style="2"/>
    <col min="5124" max="5124" width="12.42578125" style="2" bestFit="1" customWidth="1"/>
    <col min="5125" max="5379" width="8.85546875" style="2"/>
    <col min="5380" max="5380" width="12.42578125" style="2" bestFit="1" customWidth="1"/>
    <col min="5381" max="5635" width="8.85546875" style="2"/>
    <col min="5636" max="5636" width="12.42578125" style="2" bestFit="1" customWidth="1"/>
    <col min="5637" max="5891" width="8.85546875" style="2"/>
    <col min="5892" max="5892" width="12.42578125" style="2" bestFit="1" customWidth="1"/>
    <col min="5893" max="6147" width="8.85546875" style="2"/>
    <col min="6148" max="6148" width="12.42578125" style="2" bestFit="1" customWidth="1"/>
    <col min="6149" max="6403" width="8.85546875" style="2"/>
    <col min="6404" max="6404" width="12.42578125" style="2" bestFit="1" customWidth="1"/>
    <col min="6405" max="6659" width="8.85546875" style="2"/>
    <col min="6660" max="6660" width="12.42578125" style="2" bestFit="1" customWidth="1"/>
    <col min="6661" max="6915" width="8.85546875" style="2"/>
    <col min="6916" max="6916" width="12.42578125" style="2" bestFit="1" customWidth="1"/>
    <col min="6917" max="7171" width="8.85546875" style="2"/>
    <col min="7172" max="7172" width="12.42578125" style="2" bestFit="1" customWidth="1"/>
    <col min="7173" max="7427" width="8.85546875" style="2"/>
    <col min="7428" max="7428" width="12.42578125" style="2" bestFit="1" customWidth="1"/>
    <col min="7429" max="7683" width="8.85546875" style="2"/>
    <col min="7684" max="7684" width="12.42578125" style="2" bestFit="1" customWidth="1"/>
    <col min="7685" max="7939" width="8.85546875" style="2"/>
    <col min="7940" max="7940" width="12.42578125" style="2" bestFit="1" customWidth="1"/>
    <col min="7941" max="8195" width="8.85546875" style="2"/>
    <col min="8196" max="8196" width="12.42578125" style="2" bestFit="1" customWidth="1"/>
    <col min="8197" max="8451" width="8.85546875" style="2"/>
    <col min="8452" max="8452" width="12.42578125" style="2" bestFit="1" customWidth="1"/>
    <col min="8453" max="8707" width="8.85546875" style="2"/>
    <col min="8708" max="8708" width="12.42578125" style="2" bestFit="1" customWidth="1"/>
    <col min="8709" max="8963" width="8.85546875" style="2"/>
    <col min="8964" max="8964" width="12.42578125" style="2" bestFit="1" customWidth="1"/>
    <col min="8965" max="9219" width="8.85546875" style="2"/>
    <col min="9220" max="9220" width="12.42578125" style="2" bestFit="1" customWidth="1"/>
    <col min="9221" max="9475" width="8.85546875" style="2"/>
    <col min="9476" max="9476" width="12.42578125" style="2" bestFit="1" customWidth="1"/>
    <col min="9477" max="9731" width="8.85546875" style="2"/>
    <col min="9732" max="9732" width="12.42578125" style="2" bestFit="1" customWidth="1"/>
    <col min="9733" max="9987" width="8.85546875" style="2"/>
    <col min="9988" max="9988" width="12.42578125" style="2" bestFit="1" customWidth="1"/>
    <col min="9989" max="10243" width="8.85546875" style="2"/>
    <col min="10244" max="10244" width="12.42578125" style="2" bestFit="1" customWidth="1"/>
    <col min="10245" max="10499" width="8.85546875" style="2"/>
    <col min="10500" max="10500" width="12.42578125" style="2" bestFit="1" customWidth="1"/>
    <col min="10501" max="10755" width="8.85546875" style="2"/>
    <col min="10756" max="10756" width="12.42578125" style="2" bestFit="1" customWidth="1"/>
    <col min="10757" max="11011" width="8.85546875" style="2"/>
    <col min="11012" max="11012" width="12.42578125" style="2" bestFit="1" customWidth="1"/>
    <col min="11013" max="11267" width="8.85546875" style="2"/>
    <col min="11268" max="11268" width="12.42578125" style="2" bestFit="1" customWidth="1"/>
    <col min="11269" max="11523" width="8.85546875" style="2"/>
    <col min="11524" max="11524" width="12.42578125" style="2" bestFit="1" customWidth="1"/>
    <col min="11525" max="11779" width="8.85546875" style="2"/>
    <col min="11780" max="11780" width="12.42578125" style="2" bestFit="1" customWidth="1"/>
    <col min="11781" max="12035" width="8.85546875" style="2"/>
    <col min="12036" max="12036" width="12.42578125" style="2" bestFit="1" customWidth="1"/>
    <col min="12037" max="12291" width="8.85546875" style="2"/>
    <col min="12292" max="12292" width="12.42578125" style="2" bestFit="1" customWidth="1"/>
    <col min="12293" max="12547" width="8.85546875" style="2"/>
    <col min="12548" max="12548" width="12.42578125" style="2" bestFit="1" customWidth="1"/>
    <col min="12549" max="12803" width="8.85546875" style="2"/>
    <col min="12804" max="12804" width="12.42578125" style="2" bestFit="1" customWidth="1"/>
    <col min="12805" max="13059" width="8.85546875" style="2"/>
    <col min="13060" max="13060" width="12.42578125" style="2" bestFit="1" customWidth="1"/>
    <col min="13061" max="13315" width="8.85546875" style="2"/>
    <col min="13316" max="13316" width="12.42578125" style="2" bestFit="1" customWidth="1"/>
    <col min="13317" max="13571" width="8.85546875" style="2"/>
    <col min="13572" max="13572" width="12.42578125" style="2" bestFit="1" customWidth="1"/>
    <col min="13573" max="13827" width="8.85546875" style="2"/>
    <col min="13828" max="13828" width="12.42578125" style="2" bestFit="1" customWidth="1"/>
    <col min="13829" max="14083" width="8.85546875" style="2"/>
    <col min="14084" max="14084" width="12.42578125" style="2" bestFit="1" customWidth="1"/>
    <col min="14085" max="14339" width="8.85546875" style="2"/>
    <col min="14340" max="14340" width="12.42578125" style="2" bestFit="1" customWidth="1"/>
    <col min="14341" max="14595" width="8.85546875" style="2"/>
    <col min="14596" max="14596" width="12.42578125" style="2" bestFit="1" customWidth="1"/>
    <col min="14597" max="14851" width="8.85546875" style="2"/>
    <col min="14852" max="14852" width="12.42578125" style="2" bestFit="1" customWidth="1"/>
    <col min="14853" max="15107" width="8.85546875" style="2"/>
    <col min="15108" max="15108" width="12.42578125" style="2" bestFit="1" customWidth="1"/>
    <col min="15109" max="15363" width="8.85546875" style="2"/>
    <col min="15364" max="15364" width="12.42578125" style="2" bestFit="1" customWidth="1"/>
    <col min="15365" max="15619" width="8.85546875" style="2"/>
    <col min="15620" max="15620" width="12.42578125" style="2" bestFit="1" customWidth="1"/>
    <col min="15621" max="15875" width="8.85546875" style="2"/>
    <col min="15876" max="15876" width="12.42578125" style="2" bestFit="1" customWidth="1"/>
    <col min="15877" max="16131" width="8.85546875" style="2"/>
    <col min="16132" max="16132" width="12.42578125" style="2" bestFit="1" customWidth="1"/>
    <col min="16133" max="16384" width="8.85546875" style="2"/>
  </cols>
  <sheetData>
    <row r="2" spans="1:8" x14ac:dyDescent="0.2">
      <c r="A2" s="1" t="s">
        <v>27</v>
      </c>
    </row>
    <row r="3" spans="1:8" ht="15" x14ac:dyDescent="0.25">
      <c r="A3" s="1" t="s">
        <v>17</v>
      </c>
      <c r="D3" s="3">
        <v>135661.94</v>
      </c>
    </row>
    <row r="4" spans="1:8" x14ac:dyDescent="0.2">
      <c r="A4" s="1" t="s">
        <v>10</v>
      </c>
      <c r="D4" s="4">
        <v>11250</v>
      </c>
    </row>
    <row r="5" spans="1:8" ht="15" x14ac:dyDescent="0.25">
      <c r="A5" s="1" t="s">
        <v>11</v>
      </c>
      <c r="D5" s="5">
        <v>-3362.5</v>
      </c>
      <c r="F5" s="8" t="s">
        <v>9</v>
      </c>
      <c r="H5" s="8" t="s">
        <v>9</v>
      </c>
    </row>
    <row r="6" spans="1:8" x14ac:dyDescent="0.2">
      <c r="A6" s="1" t="s">
        <v>24</v>
      </c>
      <c r="D6" s="6">
        <f>SUM(D3+D4+D5)</f>
        <v>143549.44</v>
      </c>
      <c r="H6" s="2" t="s">
        <v>9</v>
      </c>
    </row>
    <row r="7" spans="1:8" x14ac:dyDescent="0.2">
      <c r="A7" s="1"/>
      <c r="D7" s="6"/>
    </row>
    <row r="8" spans="1:8" x14ac:dyDescent="0.2">
      <c r="A8" s="1" t="s">
        <v>73</v>
      </c>
      <c r="D8" s="6">
        <v>144667.44</v>
      </c>
    </row>
    <row r="9" spans="1:8" x14ac:dyDescent="0.2">
      <c r="A9" s="1" t="s">
        <v>23</v>
      </c>
      <c r="D9" s="9">
        <v>-143549.44</v>
      </c>
    </row>
    <row r="10" spans="1:8" x14ac:dyDescent="0.2">
      <c r="A10" s="1" t="s">
        <v>26</v>
      </c>
      <c r="D10" s="6">
        <f>SUM(D8:D9)</f>
        <v>1118</v>
      </c>
    </row>
    <row r="11" spans="1:8" x14ac:dyDescent="0.2">
      <c r="A11" s="1"/>
      <c r="D11" s="6"/>
    </row>
    <row r="12" spans="1:8" x14ac:dyDescent="0.2">
      <c r="A12" s="2" t="s">
        <v>18</v>
      </c>
    </row>
    <row r="13" spans="1:8" x14ac:dyDescent="0.2">
      <c r="A13" s="1" t="s">
        <v>19</v>
      </c>
      <c r="D13" s="6">
        <f>D6</f>
        <v>143549.44</v>
      </c>
    </row>
    <row r="14" spans="1:8" x14ac:dyDescent="0.2">
      <c r="A14" s="1" t="s">
        <v>20</v>
      </c>
      <c r="D14" s="10">
        <v>5000</v>
      </c>
      <c r="E14" s="2" t="s">
        <v>28</v>
      </c>
    </row>
    <row r="15" spans="1:8" x14ac:dyDescent="0.2">
      <c r="A15" s="2" t="s">
        <v>21</v>
      </c>
      <c r="D15" s="6">
        <f>SUM(D13:D14)</f>
        <v>148549.44</v>
      </c>
    </row>
    <row r="16" spans="1:8" x14ac:dyDescent="0.2">
      <c r="D16" s="7"/>
    </row>
    <row r="17" spans="1:8" x14ac:dyDescent="0.2">
      <c r="A17" s="1" t="s">
        <v>9</v>
      </c>
      <c r="D17" s="7"/>
    </row>
    <row r="18" spans="1:8" ht="15" x14ac:dyDescent="0.25">
      <c r="D18" s="6"/>
      <c r="H18" s="8" t="s">
        <v>9</v>
      </c>
    </row>
    <row r="20" spans="1:8" x14ac:dyDescent="0.2">
      <c r="H20" s="6"/>
    </row>
    <row r="21" spans="1:8" x14ac:dyDescent="0.2">
      <c r="E21" s="18" t="s">
        <v>53</v>
      </c>
      <c r="F21" s="18"/>
      <c r="G21" s="18"/>
    </row>
    <row r="22" spans="1:8" x14ac:dyDescent="0.2">
      <c r="E22" s="18" t="s">
        <v>54</v>
      </c>
      <c r="F22" s="18"/>
      <c r="G22" s="18">
        <v>2000</v>
      </c>
      <c r="H22" s="6"/>
    </row>
    <row r="23" spans="1:8" x14ac:dyDescent="0.2">
      <c r="E23" s="18" t="s">
        <v>55</v>
      </c>
      <c r="F23" s="18"/>
      <c r="G23" s="18">
        <v>750</v>
      </c>
    </row>
    <row r="24" spans="1:8" x14ac:dyDescent="0.2">
      <c r="E24" s="18" t="s">
        <v>56</v>
      </c>
      <c r="F24" s="18"/>
      <c r="G24" s="18">
        <v>750</v>
      </c>
    </row>
    <row r="25" spans="1:8" x14ac:dyDescent="0.2">
      <c r="E25" s="18" t="s">
        <v>57</v>
      </c>
      <c r="F25" s="18"/>
      <c r="G25" s="18">
        <v>1000</v>
      </c>
    </row>
    <row r="26" spans="1:8" x14ac:dyDescent="0.2">
      <c r="E26" s="18" t="s">
        <v>58</v>
      </c>
      <c r="F26" s="18"/>
      <c r="G26" s="18">
        <v>2000</v>
      </c>
    </row>
    <row r="27" spans="1:8" x14ac:dyDescent="0.2">
      <c r="E27" s="18" t="s">
        <v>59</v>
      </c>
      <c r="F27" s="18"/>
      <c r="G27" s="18">
        <v>750</v>
      </c>
    </row>
    <row r="28" spans="1:8" x14ac:dyDescent="0.2">
      <c r="E28" s="18" t="s">
        <v>60</v>
      </c>
      <c r="F28" s="18"/>
      <c r="G28" s="18">
        <v>250</v>
      </c>
    </row>
    <row r="29" spans="1:8" x14ac:dyDescent="0.2">
      <c r="E29" s="18" t="s">
        <v>61</v>
      </c>
      <c r="F29" s="18"/>
      <c r="G29" s="18">
        <v>500</v>
      </c>
    </row>
    <row r="30" spans="1:8" x14ac:dyDescent="0.2">
      <c r="E30" s="18"/>
      <c r="F30" s="18"/>
      <c r="G30" s="18">
        <f>SUM(G22:G29)</f>
        <v>8000</v>
      </c>
    </row>
  </sheetData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Deposit Detail</vt:lpstr>
      <vt:lpstr>Check Detail</vt:lpstr>
      <vt:lpstr>TR 03082021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Lindsay Silveus</cp:lastModifiedBy>
  <cp:lastPrinted>2020-07-13T18:56:19Z</cp:lastPrinted>
  <dcterms:created xsi:type="dcterms:W3CDTF">2020-07-13T18:28:41Z</dcterms:created>
  <dcterms:modified xsi:type="dcterms:W3CDTF">2021-03-10T22:22:23Z</dcterms:modified>
</cp:coreProperties>
</file>